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(lundi, 25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la Sainte Dévote (samedi, 27 janvier,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(lundi, 25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Jour de la Sainte Dévote (samedi, 27 janvier,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(lundi, 25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Jour de la Sainte Dévote (samedi, 27 janvier, 2024) 
Lundi de Pâques (lundi, 1 avril, 2024) 
</t>
        </r>
      </text>
    </comment>
  </commentList>
</comments>
</file>

<file path=xl/sharedStrings.xml><?xml version="1.0" encoding="utf-8"?>
<sst xmlns="http://schemas.openxmlformats.org/spreadsheetml/2006/main" uniqueCount="395">
  <si>
    <t>Date de début</t>
  </si>
  <si>
    <t>Vendredi, 15 décembre, 2023</t>
  </si>
  <si>
    <t>Date de fin</t>
  </si>
  <si>
    <t>Mardi, 30 avril, 2024</t>
  </si>
  <si>
    <t>Pays</t>
  </si>
  <si>
    <t>Monaco</t>
  </si>
  <si>
    <t>état</t>
  </si>
  <si>
    <t>Monaco standard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</si>
  <si>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</si>
  <si>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</si>
  <si>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</si>
  <si>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</si>
  <si>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</si>
  <si>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</si>
  <si>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</si>
  <si>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</si>
  <si>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</si>
  <si>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</si>
  <si>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</si>
  <si>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</si>
  <si>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</si>
  <si>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</si>
  <si>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</si>
  <si>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</si>
  <si>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</si>
  <si>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</si>
  <si>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</si>
  <si>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</si>
  <si>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</si>
  <si>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</si>
  <si>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</si>
  <si>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</si>
  <si>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</si>
  <si>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</si>
  <si>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</si>
  <si>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</si>
  <si>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</si>
  <si>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</si>
  <si>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</si>
  <si>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</si>
  <si>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</si>
  <si>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</si>
  <si>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</si>
  <si>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</si>
  <si>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</si>
  <si>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</si>
  <si>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</si>
  <si>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</si>
  <si>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</si>
  <si>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</si>
  <si>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</si>
  <si>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</si>
  <si>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</si>
  <si>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</si>
  <si>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</si>
  <si>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</si>
  <si>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</si>
  <si>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</si>
  <si>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</si>
  <si>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</si>
  <si>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</si>
  <si>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</si>
  <si>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</si>
  <si>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</si>
  <si>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</si>
  <si>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</si>
  <si>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</si>
  <si>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</si>
  <si>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</si>
  <si>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</si>
  <si>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</si>
  <si>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</si>
  <si>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</si>
  <si>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</si>
  <si>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</si>
  <si>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</si>
  <si>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</si>
  <si>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</si>
  <si>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</si>
  <si>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</si>
  <si>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</si>
  <si>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</si>
  <si>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</si>
  <si>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</si>
  <si>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</si>
  <si>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Jour de Noël</t>
  </si>
  <si>
    <t>Mardi</t>
  </si>
  <si>
    <t>26/12/2023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</si>
  <si>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</si>
  <si>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</si>
  <si>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</si>
  <si>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</si>
  <si>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</si>
  <si>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</si>
  <si>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</si>
  <si>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</si>
  <si>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</si>
  <si>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</si>
  <si>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</si>
  <si>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</si>
  <si>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Jour de l'An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</si>
  <si>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</si>
  <si>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</si>
  <si>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</si>
  <si>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</si>
  <si>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</si>
  <si>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</si>
  <si>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</si>
  <si>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</si>
  <si>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</si>
  <si>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</si>
  <si>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</si>
  <si>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</si>
  <si>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</si>
  <si>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</si>
  <si>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</si>
  <si>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</si>
  <si>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</si>
  <si>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</si>
  <si>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</si>
  <si>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</si>
  <si>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</si>
  <si>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</si>
  <si>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</si>
  <si>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</si>
  <si>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</si>
  <si>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</si>
  <si>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</si>
  <si>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</si>
  <si>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</si>
  <si>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</si>
  <si>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</si>
  <si>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</si>
  <si>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</si>
  <si>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</si>
  <si>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</si>
  <si>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</si>
  <si>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</si>
  <si>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</si>
  <si>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</si>
  <si>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</si>
  <si>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</si>
  <si>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</si>
  <si>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</si>
  <si>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</si>
  <si>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</si>
  <si>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</si>
  <si>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</si>
  <si>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</si>
  <si>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</si>
  <si>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</si>
  <si>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</si>
  <si>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</si>
  <si>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Jour de la Sainte Dévote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</si>
  <si>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</si>
  <si>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</si>
  <si>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</si>
  <si>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</si>
  <si>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</si>
  <si>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</si>
  <si>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</si>
  <si>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</si>
  <si>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</si>
  <si>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</si>
  <si>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</si>
  <si>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</si>
  <si>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</si>
  <si>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</si>
  <si>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</si>
  <si>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</si>
  <si>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</si>
  <si>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</si>
  <si>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</si>
  <si>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</si>
  <si>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</si>
  <si>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</si>
  <si>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</si>
  <si>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</si>
  <si>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</si>
  <si>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</si>
  <si>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</si>
  <si>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</si>
  <si>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</si>
  <si>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</si>
  <si>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</si>
  <si>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</si>
  <si>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</si>
  <si>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</si>
  <si>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</si>
  <si>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</si>
  <si>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</si>
  <si>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</si>
  <si>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</si>
  <si>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</si>
  <si>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</si>
  <si>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</si>
  <si>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</si>
  <si>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</si>
  <si>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</si>
  <si>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</si>
  <si>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</si>
  <si>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</si>
  <si>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</si>
  <si>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</si>
  <si>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</si>
  <si>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</si>
  <si>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</si>
  <si>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</si>
  <si>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</si>
  <si>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</si>
  <si>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</si>
  <si>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</si>
  <si>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</si>
  <si>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</si>
  <si>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</si>
  <si>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</si>
  <si>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</si>
  <si>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</si>
  <si>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</si>
  <si>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</si>
  <si>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</si>
  <si>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</si>
  <si>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</si>
  <si>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</si>
  <si>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</si>
  <si>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</si>
  <si>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</si>
  <si>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</si>
  <si>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</si>
  <si>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</si>
  <si>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</si>
  <si>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</si>
  <si>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</si>
  <si>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</si>
  <si>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</si>
  <si>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</si>
  <si>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</si>
  <si>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</si>
  <si>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</si>
  <si>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</si>
  <si>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</si>
  <si>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</si>
  <si>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</si>
  <si>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</si>
  <si>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</si>
  <si>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</si>
  <si>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</si>
  <si>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</si>
  <si>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</si>
  <si>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</si>
  <si>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</si>
  <si>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</si>
  <si>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</si>
  <si>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</si>
  <si>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</si>
  <si>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</si>
  <si>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</si>
  <si>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</si>
  <si>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</si>
  <si>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</si>
  <si>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</si>
  <si>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</si>
  <si>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</si>
  <si>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</si>
  <si>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</si>
  <si>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</si>
  <si>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</si>
  <si>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</si>
  <si>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</si>
  <si>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</si>
  <si>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</si>
  <si>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</si>
  <si>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</si>
  <si>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</si>
  <si>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</si>
  <si>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</si>
  <si>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</si>
  <si>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</si>
  <si>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Samedi</t>
  </si>
  <si>
    <t>30/03/2024</t>
  </si>
  <si>
    <t>Dimanche</t>
  </si>
  <si>
    <t>31/03/2024</t>
  </si>
  <si>
    <t>Lundi</t>
  </si>
  <si>
    <t>01/04/2024</t>
  </si>
  <si>
    <t>Lundi de Pâques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</si>
  <si>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</si>
  <si>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</si>
  <si>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</si>
  <si>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</si>
  <si>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</si>
  <si>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</si>
  <si>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</si>
  <si>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</si>
  <si>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</si>
  <si>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</si>
  <si>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</si>
  <si>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</si>
  <si>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</si>
  <si>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</si>
  <si>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</si>
  <si>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</si>
  <si>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</si>
  <si>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</si>
  <si>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</si>
  <si>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</si>
  <si>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</si>
  <si>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</si>
  <si>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</si>
  <si>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</si>
  <si>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</si>
  <si>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</si>
  <si>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</si>
  <si>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</si>
  <si>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</si>
  <si>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</si>
  <si>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</si>
  <si>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</si>
  <si>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</si>
  <si>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</si>
  <si>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</si>
  <si>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</si>
  <si>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</si>
  <si>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</si>
  <si>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</si>
  <si>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</si>
  <si>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</si>
  <si>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</si>
  <si>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</si>
  <si>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</si>
  <si>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</si>
  <si>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</si>
  <si>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</si>
  <si>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</si>
  <si>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</si>
  <si>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</si>
  <si>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</si>
  <si>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</si>
  <si>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</si>
  <si>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</si>
  <si>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</si>
  <si>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</si>
  <si>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</si>
  <si>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</si>
  <si>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</si>
  <si>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0.22 seconds by Monaco.Joursouvres.fr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</si>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</sst>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monaco.joursouvres.fr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'Paramétrage'!C9</f>
        <v>08:00</v>
      </c>
      <c r="N13" s="32" t="str">
        <f>'Paramétrage'!D9</f>
        <v>12:00</v>
      </c>
      <c r="O13" s="32" t="str">
        <f>'Paramétrage'!E9</f>
        <v>14:00</v>
      </c>
      <c r="P13" s="32" t="str">
        <f>'Paramétrage'!F9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7" customFormat="1">
      <c r="A45" s="17" t="s">
        <v>335</v>
      </c>
      <c r="B45" s="17" t="s">
        <v>152</v>
      </c>
      <c r="C45" s="17">
        <v>1</v>
      </c>
      <c r="D45" s="17">
        <v>0</v>
      </c>
      <c r="E45" s="17">
        <v>1</v>
      </c>
      <c r="F45" s="17">
        <v>1</v>
      </c>
      <c r="G45" s="17" t="s">
        <v>153</v>
      </c>
      <c r="K45" s="30"/>
      <c r="M45" s="34"/>
      <c r="N45" s="34"/>
      <c r="O45" s="34"/>
      <c r="P45" s="34"/>
      <c r="S45" s="17">
        <v>0</v>
      </c>
      <c r="T45" s="17">
        <v>0</v>
      </c>
    </row>
    <row r="46" spans="1:20" s="16" customFormat="1">
      <c r="A46" s="16" t="s">
        <v>337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>
      <c r="A107" s="11" t="s">
        <v>333</v>
      </c>
      <c r="B107" s="11" t="s">
        <v>277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74</v>
      </c>
      <c r="L107" s="15" t="str">
        <f>24*(N107-M107+P107-O107)</f>
        <v>0</v>
      </c>
      <c r="M107" s="32" t="str">
        <f>'Paramétrage'!C12</f>
        <v>08:00</v>
      </c>
      <c r="N107" s="32" t="str">
        <f>'Paramétrage'!D12</f>
        <v>12:00</v>
      </c>
      <c r="O107" s="32" t="str">
        <f>'Paramétrage'!E12</f>
        <v>14:00</v>
      </c>
      <c r="P107" s="32" t="str">
        <f>'Paramétrage'!F12</f>
        <v>18:00</v>
      </c>
      <c r="S107" s="0">
        <v>0</v>
      </c>
      <c r="T107" s="0">
        <v>0</v>
      </c>
    </row>
    <row r="108" spans="1:20" s="16" customFormat="1">
      <c r="A108" s="16" t="s">
        <v>335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281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339</v>
      </c>
      <c r="B110" s="17" t="s">
        <v>283</v>
      </c>
      <c r="C110" s="17">
        <v>1</v>
      </c>
      <c r="D110" s="17">
        <v>0</v>
      </c>
      <c r="E110" s="17">
        <v>0</v>
      </c>
      <c r="F110" s="17">
        <v>1</v>
      </c>
      <c r="G110" s="17" t="s">
        <v>284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353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354</v>
      </c>
      <c r="B4" s="0">
        <f>SUM(Jours!C12:C18)</f>
        <v>7</v>
      </c>
      <c r="C4" s="0">
        <f>SUM(Jours!D12:D18)</f>
        <v>4</v>
      </c>
      <c r="D4" s="16">
        <f>SUM(Jours!E12:E18)</f>
        <v>2</v>
      </c>
      <c r="E4" s="17">
        <f>SUM(Jours!F12:F18)</f>
        <v>1</v>
      </c>
      <c r="F4" s="0">
        <f>SUM(Jours!H12:H18)</f>
        <v>0</v>
      </c>
      <c r="G4" s="0">
        <f>SUM(Jours!L12:L18)</f>
        <v>0</v>
      </c>
    </row>
    <row r="5" spans="1:8">
      <c r="A5" s="0" t="s">
        <v>355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356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357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358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1</v>
      </c>
      <c r="F8" s="0">
        <f>SUM(Jours!H40:H46)</f>
        <v>0</v>
      </c>
      <c r="G8" s="0">
        <f>SUM(Jours!L40:L46)</f>
        <v>0</v>
      </c>
    </row>
    <row r="9" spans="1:8">
      <c r="A9" s="0" t="s">
        <v>359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360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361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362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363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364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365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366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367</v>
      </c>
      <c r="B17" s="0">
        <f>SUM(Jours!C103:C109)</f>
        <v>7</v>
      </c>
      <c r="C17" s="0">
        <f>SUM(Jours!D103:D109)</f>
        <v>5</v>
      </c>
      <c r="D17" s="16">
        <f>SUM(Jours!E103:E109)</f>
        <v>2</v>
      </c>
      <c r="E17" s="17">
        <f>SUM(Jours!F103:F109)</f>
        <v>0</v>
      </c>
      <c r="F17" s="0">
        <f>SUM(Jours!H103:H109)</f>
        <v>0</v>
      </c>
      <c r="G17" s="0">
        <f>SUM(Jours!L103:L109)</f>
        <v>0</v>
      </c>
    </row>
    <row r="18" spans="1:8">
      <c r="A18" s="0" t="s">
        <v>368</v>
      </c>
      <c r="B18" s="0">
        <f>SUM(Jours!C110:C116)</f>
        <v>7</v>
      </c>
      <c r="C18" s="0">
        <f>SUM(Jours!D110:D116)</f>
        <v>4</v>
      </c>
      <c r="D18" s="16">
        <f>SUM(Jours!E110:E116)</f>
        <v>2</v>
      </c>
      <c r="E18" s="17">
        <f>SUM(Jours!F110:F116)</f>
        <v>1</v>
      </c>
      <c r="F18" s="0">
        <f>SUM(Jours!H110:H116)</f>
        <v>0</v>
      </c>
      <c r="G18" s="0">
        <f>SUM(Jours!L110:L116)</f>
        <v>0</v>
      </c>
    </row>
    <row r="19" spans="1:8">
      <c r="A19" s="0" t="s">
        <v>369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370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371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372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0" t="s">
        <v>382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2</v>
      </c>
      <c r="F3" s="0">
        <f>SUM(Jours!H19:H49)</f>
        <v>0</v>
      </c>
      <c r="G3" s="0">
        <f>SUM(Jours!L19:L49)</f>
        <v>0</v>
      </c>
    </row>
    <row r="4" spans="1:8">
      <c r="A4" s="0" t="s">
        <v>383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384</v>
      </c>
      <c r="B5" s="0">
        <f>SUM(Jours!C79:C109)</f>
        <v>31</v>
      </c>
      <c r="C5" s="0">
        <f>SUM(Jours!D79:D109)</f>
        <v>21</v>
      </c>
      <c r="D5" s="16">
        <f>SUM(Jours!E79:E109)</f>
        <v>10</v>
      </c>
      <c r="E5" s="17">
        <f>SUM(Jours!F79:F109)</f>
        <v>0</v>
      </c>
      <c r="F5" s="0">
        <f>SUM(Jours!H79:H109)</f>
        <v>0</v>
      </c>
      <c r="G5" s="0">
        <f>SUM(Jours!L79:L109)</f>
        <v>0</v>
      </c>
    </row>
    <row r="6" spans="1:8">
      <c r="A6" s="0" t="s">
        <v>385</v>
      </c>
      <c r="B6" s="0">
        <f>SUM(Jours!C110:C139)</f>
        <v>30</v>
      </c>
      <c r="C6" s="0">
        <f>SUM(Jours!D110:D139)</f>
        <v>21</v>
      </c>
      <c r="D6" s="16">
        <f>SUM(Jours!E110:E139)</f>
        <v>8</v>
      </c>
      <c r="E6" s="17">
        <f>SUM(Jours!F110:F139)</f>
        <v>1</v>
      </c>
      <c r="F6" s="0">
        <f>SUM(Jours!H110:H139)</f>
        <v>0</v>
      </c>
      <c r="G6" s="0">
        <f>SUM(Jours!L110:L139)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85</v>
      </c>
      <c r="D3" s="16">
        <f>SUM(Jours!E19:E139)</f>
        <v>34</v>
      </c>
      <c r="E3" s="17">
        <f>SUM(Jours!F19:F139)</f>
        <v>3</v>
      </c>
      <c r="F3" s="0">
        <f>SUM(Jours!H19:H139)</f>
        <v>0</v>
      </c>
      <c r="G3" s="0">
        <f>SUM(Jours!L19:L139)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2026-09-08T15:22:52+02:00</dcterms:created>
  <dcterms:modified xsi:type="dcterms:W3CDTF">2026-09-08T15:22:52+02:00</dcterms:modified>
  <dc:title>Untitled Spreadsheet</dc:title>
  <dc:description/>
  <dc:subject/>
  <cp:keywords/>
  <cp:category/>
</cp:coreProperties>
</file>